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Strutture\Palmanova\RS\WIP_\PUBBLICAZIONI INTRANET E SITO\PUBBLICAZIONE PERFORMANCE\comparto\ANNO 2021\"/>
    </mc:Choice>
  </mc:AlternateContent>
  <bookViews>
    <workbookView xWindow="0" yWindow="0" windowWidth="20490" windowHeight="7650"/>
  </bookViews>
  <sheets>
    <sheet name="PREMI_2020" sheetId="1" r:id="rId1"/>
  </sheets>
  <calcPr calcId="162913"/>
</workbook>
</file>

<file path=xl/calcChain.xml><?xml version="1.0" encoding="utf-8"?>
<calcChain xmlns="http://schemas.openxmlformats.org/spreadsheetml/2006/main">
  <c r="B15" i="1" l="1"/>
  <c r="C38" i="1"/>
  <c r="C37" i="1"/>
  <c r="C36" i="1"/>
  <c r="C35" i="1"/>
  <c r="C24" i="1" l="1"/>
  <c r="C34" i="1" l="1"/>
  <c r="C29" i="1"/>
  <c r="C39" i="1" l="1"/>
</calcChain>
</file>

<file path=xl/sharedStrings.xml><?xml version="1.0" encoding="utf-8"?>
<sst xmlns="http://schemas.openxmlformats.org/spreadsheetml/2006/main" count="36" uniqueCount="19">
  <si>
    <t>AREA CONTRATTUALE DEL COMPARTO</t>
  </si>
  <si>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</si>
  <si>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</si>
  <si>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</si>
  <si>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</si>
  <si>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</si>
  <si>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</si>
  <si>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</si>
  <si>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</si>
  <si>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</si>
  <si>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Totale</t>
  </si>
  <si>
    <t>SANITARIO</t>
  </si>
  <si>
    <t>TECNICO</t>
  </si>
  <si>
    <t>INCENTIVO INTEGRATIVO</t>
  </si>
  <si>
    <t>RISORSE AGGIUNTIVE REGIONALI</t>
  </si>
  <si>
    <t>Ammontare dei premi - accordo aziendale dd. 16/08/2021 - prot. 25438/2021</t>
  </si>
  <si>
    <t>CICLO PERFORMANCE ANNO 2021</t>
  </si>
  <si>
    <t>RISORSE AGGIUNTIVE REGIONALI con residui 2020</t>
  </si>
  <si>
    <t>COMMA 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</si>
</sst>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-&quot;#,##0.00&quot; &quot;;&quot; -&quot;00&quot; &quot;;&quot; &quot;@&quot; &quot;"/>
    <numFmt numFmtId="165" formatCode="#,##0.00\ &quot;€&quot;"/>
    <numFmt numFmtId="166" formatCode="#,##0.00\ _€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/>
    <xf numFmtId="4" fontId="0" fillId="0" borderId="0" xfId="0" applyNumberFormat="1"/>
    <xf numFmtId="166" fontId="0" fillId="0" borderId="3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0" fillId="0" borderId="7" xfId="0" applyBorder="1"/>
    <xf numFmtId="164" fontId="1" fillId="0" borderId="8" xfId="1" applyBorder="1"/>
    <xf numFmtId="0" fontId="0" fillId="0" borderId="0" xfId="0" applyBorder="1"/>
    <xf numFmtId="164" fontId="1" fillId="0" borderId="10" xfId="1" applyBorder="1"/>
    <xf numFmtId="0" fontId="2" fillId="2" borderId="0" xfId="0" applyFont="1" applyFill="1" applyBorder="1" applyAlignment="1">
      <alignment horizontal="right"/>
    </xf>
    <xf numFmtId="164" fontId="3" fillId="2" borderId="10" xfId="1" applyFont="1" applyFill="1" applyBorder="1"/>
    <xf numFmtId="165" fontId="0" fillId="0" borderId="10" xfId="0" applyNumberFormat="1" applyBorder="1"/>
    <xf numFmtId="164" fontId="1" fillId="0" borderId="11" xfId="1" applyBorder="1"/>
    <xf numFmtId="164" fontId="3" fillId="2" borderId="12" xfId="1" applyFont="1" applyFill="1" applyBorder="1"/>
    <xf numFmtId="0" fontId="0" fillId="0" borderId="13" xfId="0" applyBorder="1"/>
    <xf numFmtId="164" fontId="0" fillId="0" borderId="10" xfId="0" applyNumberFormat="1" applyBorder="1"/>
    <xf numFmtId="0" fontId="0" fillId="0" borderId="14" xfId="0" applyBorder="1"/>
    <xf numFmtId="0" fontId="2" fillId="3" borderId="15" xfId="0" applyFont="1" applyFill="1" applyBorder="1" applyAlignment="1">
      <alignment horizontal="right"/>
    </xf>
    <xf numFmtId="164" fontId="2" fillId="3" borderId="16" xfId="0" applyNumberFormat="1" applyFont="1" applyFill="1" applyBorder="1"/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0" xfId="0" applyFill="1"/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149801</xdr:colOff>
      <xdr:row>0</xdr:row>
      <xdr:rowOff>800100</xdr:rowOff>
    </xdr:to>
    <xdr:pic>
      <xdr:nvPicPr>
        <xdr:cNvPr id="4" name="Immagine 3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35121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3581400</xdr:colOff>
      <xdr:row>0</xdr:row>
      <xdr:rowOff>44450</xdr:rowOff>
    </xdr:from>
    <xdr:to>
      <xdr:col>2</xdr:col>
      <xdr:colOff>1247776</xdr:colOff>
      <xdr:row>0</xdr:row>
      <xdr:rowOff>850522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650" y="44450"/>
          <a:ext cx="1285876" cy="809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5" zoomScaleNormal="100" workbookViewId="0">
      <selection activeCell="B43" sqref="B43"/>
    </sheetView>
  </sheetViews>
  <sheetFormatPr defaultRowHeight="15" x14ac:dyDescent="0.25"/>
  <cols>
    <col min="1" max="1" width="50.85546875" customWidth="1"/>
    <col min="2" max="2" width="54.28515625" customWidth="1"/>
    <col min="3" max="3" width="20.5703125" customWidth="1"/>
    <col min="4" max="4" width="12.5703125" bestFit="1" customWidth="1"/>
    <col min="5" max="5" width="13.28515625" bestFit="1" customWidth="1"/>
    <col min="6" max="6" width="11" bestFit="1" customWidth="1"/>
    <col min="7" max="8" width="10.140625" bestFit="1" customWidth="1"/>
    <col min="9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1" spans="1:2" ht="69" customHeight="1" x14ac:dyDescent="0.25"/>
    <row r="2" spans="1:2" ht="15.75" customHeight="1" x14ac:dyDescent="0.25">
      <c r="A2" s="5"/>
      <c r="B2" s="5"/>
    </row>
    <row r="3" spans="1:2" x14ac:dyDescent="0.25">
      <c r="A3" s="1" t="s">
        <v>16</v>
      </c>
      <c r="B3" s="1"/>
    </row>
    <row r="4" spans="1:2" x14ac:dyDescent="0.25">
      <c r="A4" s="1"/>
      <c r="B4" s="1"/>
    </row>
    <row r="5" spans="1:2" x14ac:dyDescent="0.25">
      <c r="A5" s="1" t="s">
        <v>0</v>
      </c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s="31" customFormat="1" x14ac:dyDescent="0.25">
      <c r="A8" s="6" t="s">
        <v>15</v>
      </c>
      <c r="B8" s="7"/>
    </row>
    <row r="9" spans="1:2" x14ac:dyDescent="0.25">
      <c r="A9" s="7"/>
      <c r="B9" s="7"/>
    </row>
    <row r="10" spans="1:2" ht="15.75" thickBot="1" x14ac:dyDescent="0.3">
      <c r="A10" s="7"/>
      <c r="B10" s="7" t="s">
        <v>1</v>
      </c>
    </row>
    <row r="11" spans="1:2" x14ac:dyDescent="0.25">
      <c r="A11" s="30" t="s">
        <v>2</v>
      </c>
      <c r="B11" s="9">
        <v>1341559.2599999998</v>
      </c>
    </row>
    <row r="12" spans="1:2" x14ac:dyDescent="0.25">
      <c r="A12" s="29" t="s">
        <v>17</v>
      </c>
      <c r="B12" s="10">
        <v>93020</v>
      </c>
    </row>
    <row r="13" spans="1:2" x14ac:dyDescent="0.25">
      <c r="A13" s="29" t="s">
        <v>3</v>
      </c>
      <c r="B13" s="10">
        <v>55472.19</v>
      </c>
    </row>
    <row r="14" spans="1:2" x14ac:dyDescent="0.25">
      <c r="A14" s="29" t="s">
        <v>18</v>
      </c>
      <c r="B14" s="10">
        <v>42211</v>
      </c>
    </row>
    <row r="15" spans="1:2" ht="15.75" thickBot="1" x14ac:dyDescent="0.3">
      <c r="A15" s="28" t="s">
        <v>4</v>
      </c>
      <c r="B15" s="11">
        <f>SUM(B11:B14)</f>
        <v>1532262.4499999997</v>
      </c>
    </row>
    <row r="16" spans="1:2" x14ac:dyDescent="0.25">
      <c r="A16" s="7"/>
      <c r="B16" s="7"/>
    </row>
    <row r="17" spans="1:7" x14ac:dyDescent="0.25">
      <c r="A17" s="1" t="s">
        <v>5</v>
      </c>
      <c r="B17" s="1"/>
    </row>
    <row r="19" spans="1:7" x14ac:dyDescent="0.25">
      <c r="A19" s="1" t="s">
        <v>6</v>
      </c>
      <c r="B19" s="1" t="s">
        <v>7</v>
      </c>
      <c r="C19" s="1" t="s">
        <v>1</v>
      </c>
    </row>
    <row r="20" spans="1:7" x14ac:dyDescent="0.25">
      <c r="A20" s="26" t="s">
        <v>8</v>
      </c>
      <c r="B20" s="12" t="s">
        <v>9</v>
      </c>
      <c r="C20" s="13">
        <v>174823.72</v>
      </c>
      <c r="D20" s="8"/>
      <c r="E20" s="8"/>
      <c r="F20" s="8"/>
      <c r="G20" s="8"/>
    </row>
    <row r="21" spans="1:7" x14ac:dyDescent="0.25">
      <c r="A21" s="27"/>
      <c r="B21" s="14" t="s">
        <v>13</v>
      </c>
      <c r="C21" s="15">
        <v>38738.75</v>
      </c>
    </row>
    <row r="22" spans="1:7" x14ac:dyDescent="0.25">
      <c r="A22" s="27"/>
      <c r="B22" s="14" t="s">
        <v>14</v>
      </c>
      <c r="C22" s="15">
        <v>4500</v>
      </c>
    </row>
    <row r="23" spans="1:7" x14ac:dyDescent="0.25">
      <c r="A23" s="27"/>
      <c r="B23" s="14" t="s">
        <v>3</v>
      </c>
      <c r="C23" s="15">
        <v>10500</v>
      </c>
    </row>
    <row r="24" spans="1:7" x14ac:dyDescent="0.25">
      <c r="A24" s="27"/>
      <c r="B24" s="16" t="s">
        <v>10</v>
      </c>
      <c r="C24" s="17">
        <f>SUM(C20:C23)</f>
        <v>228562.47</v>
      </c>
    </row>
    <row r="25" spans="1:7" x14ac:dyDescent="0.25">
      <c r="A25" s="27" t="s">
        <v>11</v>
      </c>
      <c r="B25" s="2" t="s">
        <v>9</v>
      </c>
      <c r="C25" s="18">
        <v>285084.41000000003</v>
      </c>
    </row>
    <row r="26" spans="1:7" x14ac:dyDescent="0.25">
      <c r="A26" s="27"/>
      <c r="B26" s="14" t="s">
        <v>13</v>
      </c>
      <c r="C26" s="18">
        <v>66351.58</v>
      </c>
    </row>
    <row r="27" spans="1:7" x14ac:dyDescent="0.25">
      <c r="A27" s="27"/>
      <c r="B27" s="14" t="s">
        <v>14</v>
      </c>
      <c r="C27" s="18">
        <v>17080</v>
      </c>
    </row>
    <row r="28" spans="1:7" x14ac:dyDescent="0.25">
      <c r="A28" s="27"/>
      <c r="B28" s="14" t="s">
        <v>3</v>
      </c>
      <c r="C28" s="18">
        <v>14500</v>
      </c>
    </row>
    <row r="29" spans="1:7" x14ac:dyDescent="0.25">
      <c r="A29" s="27"/>
      <c r="B29" s="16" t="s">
        <v>10</v>
      </c>
      <c r="C29" s="17">
        <f>SUM(C25:C28)</f>
        <v>383015.99000000005</v>
      </c>
    </row>
    <row r="30" spans="1:7" x14ac:dyDescent="0.25">
      <c r="A30" s="27" t="s">
        <v>12</v>
      </c>
      <c r="B30" s="2" t="s">
        <v>9</v>
      </c>
      <c r="C30" s="19">
        <v>664079.56000000006</v>
      </c>
    </row>
    <row r="31" spans="1:7" x14ac:dyDescent="0.25">
      <c r="A31" s="27"/>
      <c r="B31" s="14" t="s">
        <v>13</v>
      </c>
      <c r="C31" s="15">
        <v>152018.14000000001</v>
      </c>
    </row>
    <row r="32" spans="1:7" x14ac:dyDescent="0.25">
      <c r="A32" s="27"/>
      <c r="B32" s="14" t="s">
        <v>14</v>
      </c>
      <c r="C32" s="15">
        <v>65736.66</v>
      </c>
    </row>
    <row r="33" spans="1:3" x14ac:dyDescent="0.25">
      <c r="A33" s="27"/>
      <c r="B33" s="14" t="s">
        <v>3</v>
      </c>
      <c r="C33" s="15">
        <v>29500</v>
      </c>
    </row>
    <row r="34" spans="1:3" x14ac:dyDescent="0.25">
      <c r="A34" s="27"/>
      <c r="B34" s="3" t="s">
        <v>10</v>
      </c>
      <c r="C34" s="20">
        <f>SUM(C30:C33)</f>
        <v>911334.3600000001</v>
      </c>
    </row>
    <row r="35" spans="1:3" x14ac:dyDescent="0.25">
      <c r="A35" s="21"/>
      <c r="B35" s="2" t="s">
        <v>9</v>
      </c>
      <c r="C35" s="22">
        <f>C30+C25+C20</f>
        <v>1123987.6900000002</v>
      </c>
    </row>
    <row r="36" spans="1:3" x14ac:dyDescent="0.25">
      <c r="A36" s="21"/>
      <c r="B36" s="14" t="s">
        <v>13</v>
      </c>
      <c r="C36" s="22">
        <f>C31+C26+C21</f>
        <v>257108.47000000003</v>
      </c>
    </row>
    <row r="37" spans="1:3" x14ac:dyDescent="0.25">
      <c r="A37" s="21"/>
      <c r="B37" s="14" t="s">
        <v>14</v>
      </c>
      <c r="C37" s="22">
        <f>C32+C27+C22</f>
        <v>87316.66</v>
      </c>
    </row>
    <row r="38" spans="1:3" x14ac:dyDescent="0.25">
      <c r="A38" s="21"/>
      <c r="B38" s="14" t="s">
        <v>3</v>
      </c>
      <c r="C38" s="22">
        <f>C33+C28+C23</f>
        <v>54500</v>
      </c>
    </row>
    <row r="39" spans="1:3" x14ac:dyDescent="0.25">
      <c r="A39" s="23"/>
      <c r="B39" s="24" t="s">
        <v>4</v>
      </c>
      <c r="C39" s="25">
        <f>+C24+C29+C34</f>
        <v>1522912.8200000003</v>
      </c>
    </row>
    <row r="42" spans="1:3" x14ac:dyDescent="0.25">
      <c r="C42" s="4"/>
    </row>
  </sheetData>
  <mergeCells count="3">
    <mergeCell ref="A20:A24"/>
    <mergeCell ref="A25:A29"/>
    <mergeCell ref="A30:A34"/>
  </mergeCells>
  <pageMargins left="0.70000000000000007" right="0.70000000000000007" top="0.75" bottom="0.75" header="0.30000000000000004" footer="0.3000000000000000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Cainero Iacopo</cp:lastModifiedBy>
  <cp:lastPrinted>2021-11-30T13:21:29Z</cp:lastPrinted>
  <dcterms:created xsi:type="dcterms:W3CDTF">2014-01-17T08:51:35Z</dcterms:created>
  <dcterms:modified xsi:type="dcterms:W3CDTF">2022-12-28T13:11:04Z</dcterms:modified>
</cp:coreProperties>
</file>