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.fvg.it\arpa\Strutture\Palmanova\RS\WIP_\PUBBLICAZIONI INTRANET E SITO\PUBBLICAZIONE PERFORMANCE\comparto\ANNO 2021\"/>
    </mc:Choice>
  </mc:AlternateContent>
  <bookViews>
    <workbookView xWindow="0" yWindow="0" windowWidth="20490" windowHeight="7650"/>
  </bookViews>
  <sheets>
    <sheet name="PERFORMANCE_PREMI_CDIR_2021_sit" sheetId="1" r:id="rId1"/>
  </sheets>
  <calcPr calcId="162913"/>
</workbook>
</file>

<file path=xl/calcChain.xml><?xml version="1.0" encoding="utf-8"?>
<calcChain xmlns="http://schemas.openxmlformats.org/spreadsheetml/2006/main">
  <c r="C20" i="1" l="1"/>
  <c r="C27" i="1" l="1"/>
  <c r="C26" i="1"/>
  <c r="C25" i="1"/>
  <c r="C24" i="1"/>
  <c r="C17" i="1"/>
  <c r="C14" i="1"/>
  <c r="C28" i="1" l="1"/>
  <c r="D6" i="1"/>
  <c r="D5" i="1"/>
  <c r="C7" i="1"/>
  <c r="B7" i="1" l="1"/>
  <c r="D7" i="1" s="1"/>
</calcChain>
</file>

<file path=xl/sharedStrings.xml><?xml version="1.0" encoding="utf-8"?>
<sst xmlns="http://schemas.openxmlformats.org/spreadsheetml/2006/main" count="34" uniqueCount="21">
  <si>
    <t>AREA CONTRATTUALE DELLA DIRIGENZA SANITARIA E PTA</t>
  </si>
  <si>
    <t>TOTALE EURO</t>
  </si>
  <si>
    <t>INCENTIVO STRATEGICO</t>
  </si>
  <si>
    <t>TOTALE COMPLESSIVO</t>
  </si>
  <si>
    <t>TIPOLOGIA INCENTIVO</t>
  </si>
  <si>
    <t>SANITARIO</t>
  </si>
  <si>
    <t>INCENTIVO BASE</t>
  </si>
  <si>
    <t>INCENTIVO INTEGRATIVO</t>
  </si>
  <si>
    <t>Totale</t>
  </si>
  <si>
    <t>PROFESSIONALE</t>
  </si>
  <si>
    <t>TECNICO</t>
  </si>
  <si>
    <t>ANTICORRUZIONE-TRASPARENZA</t>
  </si>
  <si>
    <t>INCENTIVO INTEGRATVIO</t>
  </si>
  <si>
    <t>COMPLESSIVO</t>
  </si>
  <si>
    <t>Ammontare dei premi - accordo aziendale PTA (2021_prot. 35720) e SANA(2021_ 35723)</t>
  </si>
  <si>
    <t>CICLO PERFORMANCE ANNO 2021</t>
  </si>
  <si>
    <t>FONDI DESTINATI ALLA PREMIALITA'</t>
  </si>
  <si>
    <t>PTA</t>
  </si>
  <si>
    <t>SANA</t>
  </si>
  <si>
    <t>AMINISTRATIVO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</si>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</sst>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2"/>
        <bgColor rgb="FF8DB4E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16" fillId="0" borderId="0" xfId="0" applyFont="1"/>
    <xf numFmtId="4" fontId="16" fillId="0" borderId="0" xfId="0" applyNumberFormat="1" applyFont="1"/>
    <xf numFmtId="0" fontId="19" fillId="33" borderId="0" xfId="0" applyFont="1" applyFill="1" applyBorder="1" applyAlignment="1">
      <alignment horizontal="righ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 3" xfId="42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3559752</xdr:colOff>
      <xdr:row>0</xdr:row>
      <xdr:rowOff>828675</xdr:rowOff>
    </xdr:to>
    <xdr:pic>
      <xdr:nvPicPr>
        <xdr:cNvPr id="11" name="Immagine 10" descr="logo_1200_ba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351212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1933575</xdr:colOff>
      <xdr:row>0</xdr:row>
      <xdr:rowOff>38100</xdr:rowOff>
    </xdr:from>
    <xdr:to>
      <xdr:col>1</xdr:col>
      <xdr:colOff>3219942</xdr:colOff>
      <xdr:row>0</xdr:row>
      <xdr:rowOff>848938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6050" y="38100"/>
          <a:ext cx="1286367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I14" sqref="I14"/>
    </sheetView>
  </sheetViews>
  <sheetFormatPr defaultRowHeight="15" x14ac:dyDescent="0.25"/>
  <cols>
    <col min="1" max="1" width="61.7109375" bestFit="1" customWidth="1"/>
    <col min="2" max="2" width="52.7109375" bestFit="1" customWidth="1"/>
    <col min="3" max="3" width="12.85546875" bestFit="1" customWidth="1"/>
    <col min="4" max="4" width="13.140625" bestFit="1" customWidth="1"/>
    <col min="6" max="6" width="10.140625" bestFit="1" customWidth="1"/>
  </cols>
  <sheetData>
    <row r="1" spans="1:6" ht="69" customHeight="1" x14ac:dyDescent="0.25"/>
    <row r="2" spans="1:6" x14ac:dyDescent="0.25">
      <c r="A2" s="2" t="s">
        <v>15</v>
      </c>
      <c r="B2" s="2" t="s">
        <v>0</v>
      </c>
    </row>
    <row r="3" spans="1:6" ht="30" x14ac:dyDescent="0.25">
      <c r="A3" s="5" t="s">
        <v>14</v>
      </c>
    </row>
    <row r="4" spans="1:6" x14ac:dyDescent="0.25">
      <c r="B4" s="6" t="s">
        <v>17</v>
      </c>
      <c r="C4" s="6" t="s">
        <v>18</v>
      </c>
      <c r="D4" s="6" t="s">
        <v>20</v>
      </c>
    </row>
    <row r="5" spans="1:6" x14ac:dyDescent="0.25">
      <c r="A5" s="2" t="s">
        <v>16</v>
      </c>
      <c r="B5" s="3">
        <v>387776.23</v>
      </c>
      <c r="C5" s="2">
        <v>284032.27</v>
      </c>
      <c r="D5" s="3">
        <f>B5+C5</f>
        <v>671808.5</v>
      </c>
    </row>
    <row r="6" spans="1:6" x14ac:dyDescent="0.25">
      <c r="A6" s="2" t="s">
        <v>2</v>
      </c>
      <c r="B6" s="2">
        <v>15553.98</v>
      </c>
      <c r="C6" s="2">
        <v>15863.15</v>
      </c>
      <c r="D6" s="3">
        <f>B6+C6</f>
        <v>31417.129999999997</v>
      </c>
    </row>
    <row r="7" spans="1:6" x14ac:dyDescent="0.25">
      <c r="A7" s="2" t="s">
        <v>3</v>
      </c>
      <c r="B7" s="3">
        <f>SUM(B5:B6)</f>
        <v>403330.20999999996</v>
      </c>
      <c r="C7" s="3">
        <f>SUM(C5:C6)</f>
        <v>299895.42000000004</v>
      </c>
      <c r="D7" s="3">
        <f>B7+C7</f>
        <v>703225.63</v>
      </c>
      <c r="F7" s="1"/>
    </row>
    <row r="8" spans="1:6" x14ac:dyDescent="0.25">
      <c r="B8" s="3"/>
      <c r="C8" s="3"/>
      <c r="D8" s="3"/>
      <c r="F8" s="1"/>
    </row>
    <row r="9" spans="1:6" x14ac:dyDescent="0.25">
      <c r="B9" s="3"/>
      <c r="C9" s="3"/>
      <c r="F9" s="1"/>
    </row>
    <row r="10" spans="1:6" x14ac:dyDescent="0.25">
      <c r="B10" s="2" t="s">
        <v>4</v>
      </c>
      <c r="C10" s="2" t="s">
        <v>1</v>
      </c>
    </row>
    <row r="11" spans="1:6" x14ac:dyDescent="0.25">
      <c r="A11" s="10" t="s">
        <v>5</v>
      </c>
      <c r="B11" t="s">
        <v>6</v>
      </c>
      <c r="C11">
        <v>203939.06</v>
      </c>
    </row>
    <row r="12" spans="1:6" x14ac:dyDescent="0.25">
      <c r="A12" s="11"/>
      <c r="B12" t="s">
        <v>7</v>
      </c>
      <c r="C12">
        <v>82809.63</v>
      </c>
    </row>
    <row r="13" spans="1:6" x14ac:dyDescent="0.25">
      <c r="A13" s="11"/>
      <c r="B13" t="s">
        <v>11</v>
      </c>
      <c r="C13">
        <v>4500</v>
      </c>
    </row>
    <row r="14" spans="1:6" x14ac:dyDescent="0.25">
      <c r="A14" s="11"/>
      <c r="B14" s="4" t="s">
        <v>8</v>
      </c>
      <c r="C14" s="4">
        <f>SUM(C11:C13)</f>
        <v>291248.69</v>
      </c>
    </row>
    <row r="15" spans="1:6" x14ac:dyDescent="0.25">
      <c r="A15" s="10" t="s">
        <v>9</v>
      </c>
      <c r="B15" t="s">
        <v>6</v>
      </c>
      <c r="C15">
        <v>51306.25</v>
      </c>
    </row>
    <row r="16" spans="1:6" x14ac:dyDescent="0.25">
      <c r="A16" s="11"/>
      <c r="B16" t="s">
        <v>7</v>
      </c>
      <c r="C16">
        <v>19663.84</v>
      </c>
    </row>
    <row r="17" spans="1:3" x14ac:dyDescent="0.25">
      <c r="A17" s="11"/>
      <c r="B17" s="4" t="s">
        <v>8</v>
      </c>
      <c r="C17" s="4">
        <f>SUM(C15:C16)</f>
        <v>70970.09</v>
      </c>
    </row>
    <row r="18" spans="1:3" x14ac:dyDescent="0.25">
      <c r="A18" s="10" t="s">
        <v>10</v>
      </c>
      <c r="B18" t="s">
        <v>6</v>
      </c>
      <c r="C18">
        <v>184789.86</v>
      </c>
    </row>
    <row r="19" spans="1:3" x14ac:dyDescent="0.25">
      <c r="A19" s="11"/>
      <c r="B19" t="s">
        <v>7</v>
      </c>
      <c r="C19">
        <v>68851.91</v>
      </c>
    </row>
    <row r="20" spans="1:3" x14ac:dyDescent="0.25">
      <c r="A20" s="11"/>
      <c r="B20" s="4" t="s">
        <v>8</v>
      </c>
      <c r="C20" s="4">
        <f>SUM(C18:C19)</f>
        <v>253641.77</v>
      </c>
    </row>
    <row r="21" spans="1:3" x14ac:dyDescent="0.25">
      <c r="A21" s="7" t="s">
        <v>19</v>
      </c>
      <c r="B21" t="s">
        <v>6</v>
      </c>
      <c r="C21" s="1">
        <v>34633.83</v>
      </c>
    </row>
    <row r="22" spans="1:3" x14ac:dyDescent="0.25">
      <c r="A22" s="8"/>
      <c r="B22" t="s">
        <v>7</v>
      </c>
      <c r="C22" s="1">
        <v>13344.45</v>
      </c>
    </row>
    <row r="23" spans="1:3" x14ac:dyDescent="0.25">
      <c r="A23" s="8"/>
      <c r="B23" t="s">
        <v>11</v>
      </c>
      <c r="C23" s="1">
        <v>5500</v>
      </c>
    </row>
    <row r="24" spans="1:3" x14ac:dyDescent="0.25">
      <c r="A24" s="9"/>
      <c r="B24" s="4" t="s">
        <v>8</v>
      </c>
      <c r="C24" s="4">
        <f>SUM(C21:C23)</f>
        <v>53478.28</v>
      </c>
    </row>
    <row r="25" spans="1:3" x14ac:dyDescent="0.25">
      <c r="A25" s="7" t="s">
        <v>13</v>
      </c>
      <c r="B25" t="s">
        <v>6</v>
      </c>
      <c r="C25" s="1">
        <f>C11+C15+C18+C21</f>
        <v>474669</v>
      </c>
    </row>
    <row r="26" spans="1:3" x14ac:dyDescent="0.25">
      <c r="A26" s="8"/>
      <c r="B26" t="s">
        <v>12</v>
      </c>
      <c r="C26" s="1">
        <f>C12+C16+C19+C22</f>
        <v>184669.83000000002</v>
      </c>
    </row>
    <row r="27" spans="1:3" x14ac:dyDescent="0.25">
      <c r="A27" s="8"/>
      <c r="B27" t="s">
        <v>11</v>
      </c>
      <c r="C27" s="1">
        <f>C13+C23</f>
        <v>10000</v>
      </c>
    </row>
    <row r="28" spans="1:3" x14ac:dyDescent="0.25">
      <c r="A28" s="9"/>
      <c r="B28" s="4" t="s">
        <v>3</v>
      </c>
      <c r="C28" s="4">
        <f>SUM(C25:C27)</f>
        <v>669338.83000000007</v>
      </c>
    </row>
    <row r="29" spans="1:3" x14ac:dyDescent="0.25">
      <c r="C29" s="1"/>
    </row>
  </sheetData>
  <mergeCells count="5">
    <mergeCell ref="A25:A28"/>
    <mergeCell ref="A11:A14"/>
    <mergeCell ref="A15:A17"/>
    <mergeCell ref="A18:A20"/>
    <mergeCell ref="A21:A2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PERFORMANCE_PREMI_CDIR_2021_sit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Cainero Iacopo</dc:creator>
  <cp:lastModifiedBy>Cainero Iacopo</cp:lastModifiedBy>
  <cp:lastPrinted>2022-12-29T08:09:38Z</cp:lastPrinted>
  <dcterms:created xsi:type="dcterms:W3CDTF">2022-12-28T14:01:27Z</dcterms:created>
  <dcterms:modified xsi:type="dcterms:W3CDTF">2022-12-29T09:55:22Z</dcterms:modified>
</cp:coreProperties>
</file>